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Hoja1" sheetId="1" r:id="rId1"/>
    <sheet name="Hoja2" sheetId="2" r:id="rId2"/>
    <sheet name="Hoja3" sheetId="3" r:id="rId3"/>
  </sheets>
  <definedNames>
    <definedName name="_xlnm.Print_Titles" localSheetId="0">Hoja1!$1:$6</definedName>
  </definedNames>
  <calcPr calcId="145621"/>
</workbook>
</file>

<file path=xl/calcChain.xml><?xml version="1.0" encoding="utf-8"?>
<calcChain xmlns="http://schemas.openxmlformats.org/spreadsheetml/2006/main">
  <c r="K47" i="1" l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50" i="1" l="1"/>
  <c r="K7" i="1" l="1"/>
  <c r="K48" i="1"/>
  <c r="K49" i="1"/>
  <c r="F53" i="1" l="1"/>
</calcChain>
</file>

<file path=xl/sharedStrings.xml><?xml version="1.0" encoding="utf-8"?>
<sst xmlns="http://schemas.openxmlformats.org/spreadsheetml/2006/main" count="105" uniqueCount="105">
  <si>
    <t>Reng.</t>
  </si>
  <si>
    <t>Descripcion</t>
  </si>
  <si>
    <t>PRECIO TOTAL EN NROS.:</t>
  </si>
  <si>
    <t>PRECIO TOTAL EN LETRAS:</t>
  </si>
  <si>
    <t>Proveedor:</t>
  </si>
  <si>
    <t>Cant. 
Sol.</t>
  </si>
  <si>
    <t>Cant. 
Ofertada</t>
  </si>
  <si>
    <t>Presentación
Ofertada*</t>
  </si>
  <si>
    <t>Código</t>
  </si>
  <si>
    <t>Sub Tot. del Renglón</t>
  </si>
  <si>
    <t>*Es la cantidad más pequeña en que se fracciona el producto ofertado.</t>
  </si>
  <si>
    <t>Alicuota IVA (21%,10,5% ó 0%)</t>
  </si>
  <si>
    <t>Marca - Observación</t>
  </si>
  <si>
    <t>Anexo II - Cuadro de Oferta Económica</t>
  </si>
  <si>
    <t>Precio Unitario Final</t>
  </si>
  <si>
    <t>Procedimiento de Referencia: Contratación Simplificada F-CS-023-20</t>
  </si>
  <si>
    <t>Objeto: Compra de Insumos y Descartables Odontológicos.-</t>
  </si>
  <si>
    <t>INS00104</t>
  </si>
  <si>
    <t>INS00184</t>
  </si>
  <si>
    <t>INS00110</t>
  </si>
  <si>
    <t>INS00111</t>
  </si>
  <si>
    <t>DES00204</t>
  </si>
  <si>
    <t>DES00017</t>
  </si>
  <si>
    <t>DES00151</t>
  </si>
  <si>
    <t>INS00126</t>
  </si>
  <si>
    <t>INS00132</t>
  </si>
  <si>
    <t>DES00227</t>
  </si>
  <si>
    <t>INS00143</t>
  </si>
  <si>
    <t>INS00145</t>
  </si>
  <si>
    <t>INS00448</t>
  </si>
  <si>
    <t>INS00596</t>
  </si>
  <si>
    <t>INS00148</t>
  </si>
  <si>
    <t>DES00044</t>
  </si>
  <si>
    <t>INS00151</t>
  </si>
  <si>
    <t>INS00150</t>
  </si>
  <si>
    <t>INS00447</t>
  </si>
  <si>
    <t>INS00436</t>
  </si>
  <si>
    <t>INS00153</t>
  </si>
  <si>
    <t>INS00154</t>
  </si>
  <si>
    <t>INS00161</t>
  </si>
  <si>
    <t>INS00167</t>
  </si>
  <si>
    <t>ODO00001</t>
  </si>
  <si>
    <t>INS00402</t>
  </si>
  <si>
    <t>INS00190</t>
  </si>
  <si>
    <t>INS00542</t>
  </si>
  <si>
    <t>INS00445</t>
  </si>
  <si>
    <t>INS0463</t>
  </si>
  <si>
    <t>INS0464</t>
  </si>
  <si>
    <t>INS0465</t>
  </si>
  <si>
    <t>INS00570</t>
  </si>
  <si>
    <t>INS00571</t>
  </si>
  <si>
    <t>INS00403</t>
  </si>
  <si>
    <t>INS00466</t>
  </si>
  <si>
    <t>INS00534</t>
  </si>
  <si>
    <t>INS00223</t>
  </si>
  <si>
    <t>INS00222</t>
  </si>
  <si>
    <t>INS00464</t>
  </si>
  <si>
    <t>DES00111</t>
  </si>
  <si>
    <t>INS00334</t>
  </si>
  <si>
    <t>DES00120</t>
  </si>
  <si>
    <t>DES00146</t>
  </si>
  <si>
    <t>ACEITE LUBRICANTE PARA INSTRUMENTAL ODONTOLOGICO ROTATIVO SPRAY X 210ML</t>
  </si>
  <si>
    <t>ACIDO GRABADOR ORTOFOSFORICO 35% X 12G</t>
  </si>
  <si>
    <t>ADHESIVO P/COMPOSITE SINGLE BOND X 5 ML</t>
  </si>
  <si>
    <t>ADHESIVO UNIVERSAL CON FLUOR X 5ML</t>
  </si>
  <si>
    <t>AGUJAS PARA CARPULE ULTRACORTAS X U ( TIPO MISAWA)</t>
  </si>
  <si>
    <t>AGUJAS PARA CARPULES INTERMEDIA  X U. (TIPO MISAWA)</t>
  </si>
  <si>
    <t>Algodon Dental Rollo x U.</t>
  </si>
  <si>
    <t>ANESTESIA LOCAL ANESTUBO CON VASOCONSTRICTOR(CARTICAINA 4%) X U.</t>
  </si>
  <si>
    <t>BANDA MATRIZ ACERO 0.6 X 3MTS</t>
  </si>
  <si>
    <t>CEMENTO DE GROSSMAN</t>
  </si>
  <si>
    <t>COMPOSITE DENTINA A2 JERINGA X 4 G</t>
  </si>
  <si>
    <t>COMPOSITE ENAMEL/ESMALTE A2 JERINGA X4 G</t>
  </si>
  <si>
    <t>COMPOSITE ENAMEL/ESMALTE A3 JERINGAX 4G</t>
  </si>
  <si>
    <t>COMPOSITE FLOW A 3 JERINGA X 2 GR</t>
  </si>
  <si>
    <t>COMPOSITE FLOW A2</t>
  </si>
  <si>
    <t>COMPRESAS Impermeable Descartable de Papel Tissue c/plastico x U.</t>
  </si>
  <si>
    <t>CONOS DE GITAPERCHA ACCESORIOS MF X CAJA</t>
  </si>
  <si>
    <t>CONOS DE GUTAPERCHA ACCESORIOS F X U.</t>
  </si>
  <si>
    <t>CONOS DE GUTAPERCHA ACCESORIOS M X CAJA</t>
  </si>
  <si>
    <t>CONOS DE GUTAPERCHA N° 45 X CAJA</t>
  </si>
  <si>
    <t>CONOS DE GUTAPERCHA PRINCIPAL N°25 X CAJA</t>
  </si>
  <si>
    <t>CONOS DE GUTAPERCHA PRINCIPAL N°30 X CAJA</t>
  </si>
  <si>
    <t>CUÑAS DE MADERA TRIANGULARES X UNIDAD</t>
  </si>
  <si>
    <t>ESPACIADORES ENDODÓNTICOS DIGITALES 25 MM X 6</t>
  </si>
  <si>
    <t>ESPATULA PLÁSTICA PARA ALGINATO X UNIDAD</t>
  </si>
  <si>
    <t>GOMA DE PULIR COMPOSITE PARA CONTRAANGULO</t>
  </si>
  <si>
    <t>GOMA DIQUE envase x 50/52 unidades</t>
  </si>
  <si>
    <t>IONOMERO VITREO PARA RESTAURACION FOTOCURADO</t>
  </si>
  <si>
    <t>LENTULOS X 4</t>
  </si>
  <si>
    <t>LIMAS K 40 21 mm x 6 unidades</t>
  </si>
  <si>
    <t>LIMAS K 40 25 mm x 6 unidades</t>
  </si>
  <si>
    <t>LIMAS K 40 31 mm x 6 unidades</t>
  </si>
  <si>
    <t>LIMAS K 8 25 mm X 6 UNIDADES</t>
  </si>
  <si>
    <t>LIMAS K PRIMERA SERIE 31 mm X 6 UNIDADES</t>
  </si>
  <si>
    <t>MANDRIL PARA CONTRAANGULO</t>
  </si>
  <si>
    <t>PAPEL DE ARTICULAR EN LIBRO FINO AZUL/ROJO</t>
  </si>
  <si>
    <t>PIEDRA CILINDRICA TURBINA VERDE</t>
  </si>
  <si>
    <t>PLACA RX PERIAPICALES ADULTOS X100</t>
  </si>
  <si>
    <t>PLACAS RX NIÑOS X 100 UNIDADES</t>
  </si>
  <si>
    <t>Revelador de Rx x 500 cc</t>
  </si>
  <si>
    <t>SUCTORES DESCARTABLES X U.</t>
  </si>
  <si>
    <t>TIRAS DE PULIR COMPOSITE X 100 U.</t>
  </si>
  <si>
    <t>TOALLAS ANTISEPTICAS X  U.</t>
  </si>
  <si>
    <t>VASOS DESCARTABLES X 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</si>
</sst>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$&quot;\ * #,##0.00_ ;_ &quot;$&quot;\ * \-#,##0.00_ ;_ &quot;$&quot;\ * &quot;-&quot;??_ ;_ @_ "/>
    <numFmt numFmtId="164" formatCode="_ &quot;$&quot;\ * #,##0.0000_ ;_ &quot;$&quot;\ * \-#,##0.0000_ ;_ &quot;$&quot;\ * &quot;-&quot;??_ ;_ @_ 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Protection="1"/>
    <xf numFmtId="0" fontId="2" fillId="0" borderId="0" xfId="0" applyFont="1" applyFill="1" applyBorder="1" applyProtection="1"/>
    <xf numFmtId="0" fontId="0" fillId="0" borderId="0" xfId="0" applyFont="1" applyProtection="1"/>
    <xf numFmtId="0" fontId="5" fillId="0" borderId="0" xfId="0" applyFont="1" applyProtection="1"/>
    <xf numFmtId="0" fontId="4" fillId="0" borderId="0" xfId="0" applyFont="1" applyFill="1" applyBorder="1" applyProtection="1"/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left" vertical="center" wrapText="1"/>
      <protection locked="0"/>
    </xf>
    <xf numFmtId="164" fontId="4" fillId="4" borderId="2" xfId="1" applyNumberFormat="1" applyFont="1" applyFill="1" applyBorder="1" applyAlignment="1" applyProtection="1">
      <alignment horizontal="left" vertical="center" wrapText="1"/>
      <protection locked="0"/>
    </xf>
    <xf numFmtId="44" fontId="4" fillId="4" borderId="2" xfId="1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/>
    <xf numFmtId="165" fontId="4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right"/>
    </xf>
    <xf numFmtId="44" fontId="6" fillId="0" borderId="9" xfId="1" applyFont="1" applyFill="1" applyBorder="1" applyAlignment="1" applyProtection="1">
      <alignment horizontal="center"/>
    </xf>
    <xf numFmtId="44" fontId="6" fillId="0" borderId="10" xfId="1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left" vertical="top"/>
      <protection locked="0"/>
    </xf>
    <xf numFmtId="0" fontId="6" fillId="0" borderId="4" xfId="0" applyFont="1" applyFill="1" applyBorder="1" applyAlignment="1" applyProtection="1">
      <alignment horizontal="left" vertical="top"/>
      <protection locked="0"/>
    </xf>
    <xf numFmtId="0" fontId="6" fillId="0" borderId="6" xfId="0" applyFont="1" applyFill="1" applyBorder="1" applyAlignment="1" applyProtection="1">
      <alignment horizontal="left" vertical="top"/>
      <protection locked="0"/>
    </xf>
    <xf numFmtId="0" fontId="6" fillId="0" borderId="7" xfId="0" applyFont="1" applyFill="1" applyBorder="1" applyAlignment="1" applyProtection="1">
      <alignment horizontal="left" vertical="top"/>
      <protection locked="0"/>
    </xf>
    <xf numFmtId="0" fontId="6" fillId="0" borderId="3" xfId="0" applyFont="1" applyFill="1" applyBorder="1" applyAlignment="1" applyProtection="1">
      <alignment horizontal="left" vertical="top"/>
      <protection locked="0"/>
    </xf>
    <xf numFmtId="0" fontId="6" fillId="0" borderId="8" xfId="0" applyFont="1" applyFill="1" applyBorder="1" applyAlignment="1" applyProtection="1">
      <alignment horizontal="left" vertical="top"/>
      <protection locked="0"/>
    </xf>
    <xf numFmtId="0" fontId="7" fillId="3" borderId="4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>
      <alignment horizontal="right" wrapText="1"/>
    </xf>
    <xf numFmtId="0" fontId="10" fillId="0" borderId="2" xfId="0" applyFont="1" applyFill="1" applyBorder="1" applyAlignment="1">
      <alignment wrapText="1"/>
    </xf>
  </cellXfs>
  <cellStyles count="2">
    <cellStyle name="Moneda" xfId="1" builtinId="4"/>
    <cellStyle name="Normal" xfId="0" builtinId="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showGridLines="0" tabSelected="1" zoomScaleNormal="100" zoomScalePageLayoutView="90" workbookViewId="0">
      <pane ySplit="6" topLeftCell="A36" activePane="bottomLeft" state="frozen"/>
      <selection pane="bottomLeft" activeCell="A6" sqref="A6:D50"/>
    </sheetView>
  </sheetViews>
  <sheetFormatPr baseColWidth="10" defaultColWidth="9.140625" defaultRowHeight="15" x14ac:dyDescent="0.25"/>
  <cols>
    <col min="1" max="1" width="9.7109375" style="1" bestFit="1" customWidth="1"/>
    <col min="2" max="2" width="5.28515625" style="1" bestFit="1" customWidth="1"/>
    <col min="3" max="3" width="45.28515625" style="1" customWidth="1"/>
    <col min="4" max="4" width="7.140625" style="1" customWidth="1"/>
    <col min="5" max="5" width="1.28515625" style="1" customWidth="1"/>
    <col min="6" max="6" width="8.42578125" style="1" bestFit="1" customWidth="1"/>
    <col min="7" max="7" width="11.42578125" style="1" customWidth="1"/>
    <col min="8" max="8" width="27.28515625" style="1" customWidth="1"/>
    <col min="9" max="9" width="13.5703125" style="1" customWidth="1"/>
    <col min="10" max="10" width="9.85546875" style="1" customWidth="1"/>
    <col min="11" max="11" width="12.7109375" style="1" customWidth="1"/>
    <col min="12" max="16384" width="9.140625" style="1"/>
  </cols>
  <sheetData>
    <row r="1" spans="1:11" ht="18.75" x14ac:dyDescent="0.3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8.75" x14ac:dyDescent="0.3">
      <c r="A2" s="19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8.75" x14ac:dyDescent="0.3">
      <c r="A3" s="16" t="s">
        <v>16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8.75" x14ac:dyDescent="0.3">
      <c r="A4" s="17" t="s">
        <v>4</v>
      </c>
      <c r="B4" s="17"/>
      <c r="C4" s="17"/>
      <c r="D4" s="18"/>
      <c r="E4" s="18"/>
      <c r="F4" s="18"/>
      <c r="G4" s="18"/>
      <c r="H4" s="18"/>
      <c r="I4" s="18"/>
      <c r="J4" s="18"/>
      <c r="K4" s="18"/>
    </row>
    <row r="5" spans="1:11" x14ac:dyDescent="0.25">
      <c r="A5" s="2"/>
      <c r="B5" s="2"/>
      <c r="C5" s="2"/>
      <c r="D5" s="2"/>
      <c r="F5" s="2"/>
      <c r="G5" s="2"/>
      <c r="H5" s="2"/>
      <c r="I5" s="2"/>
      <c r="J5" s="2"/>
      <c r="K5" s="2"/>
    </row>
    <row r="6" spans="1:11" s="3" customFormat="1" ht="51" x14ac:dyDescent="0.25">
      <c r="A6" s="6" t="s">
        <v>8</v>
      </c>
      <c r="B6" s="6" t="s">
        <v>0</v>
      </c>
      <c r="C6" s="6" t="s">
        <v>1</v>
      </c>
      <c r="D6" s="7" t="s">
        <v>5</v>
      </c>
      <c r="F6" s="7" t="s">
        <v>6</v>
      </c>
      <c r="G6" s="7" t="s">
        <v>7</v>
      </c>
      <c r="H6" s="13" t="s">
        <v>12</v>
      </c>
      <c r="I6" s="7" t="s">
        <v>14</v>
      </c>
      <c r="J6" s="7" t="s">
        <v>11</v>
      </c>
      <c r="K6" s="7" t="s">
        <v>9</v>
      </c>
    </row>
    <row r="7" spans="1:11" s="4" customFormat="1" ht="25.5" x14ac:dyDescent="0.2">
      <c r="A7" s="31" t="s">
        <v>17</v>
      </c>
      <c r="B7" s="30">
        <v>1</v>
      </c>
      <c r="C7" s="31" t="s">
        <v>61</v>
      </c>
      <c r="D7" s="30">
        <v>1</v>
      </c>
      <c r="E7" s="8"/>
      <c r="F7" s="9"/>
      <c r="G7" s="9"/>
      <c r="H7" s="10"/>
      <c r="I7" s="11"/>
      <c r="J7" s="15"/>
      <c r="K7" s="12">
        <f t="shared" ref="K7:K49" si="0">+I7*F7</f>
        <v>0</v>
      </c>
    </row>
    <row r="8" spans="1:11" s="4" customFormat="1" ht="12.75" x14ac:dyDescent="0.2">
      <c r="A8" s="31" t="s">
        <v>18</v>
      </c>
      <c r="B8" s="30">
        <v>2</v>
      </c>
      <c r="C8" s="31" t="s">
        <v>62</v>
      </c>
      <c r="D8" s="30">
        <v>5</v>
      </c>
      <c r="E8" s="8"/>
      <c r="F8" s="9"/>
      <c r="G8" s="9"/>
      <c r="H8" s="10"/>
      <c r="I8" s="11"/>
      <c r="J8" s="15"/>
      <c r="K8" s="12">
        <f t="shared" ref="K8:K47" si="1">+I8*F8</f>
        <v>0</v>
      </c>
    </row>
    <row r="9" spans="1:11" s="4" customFormat="1" ht="12.75" x14ac:dyDescent="0.2">
      <c r="A9" s="31" t="s">
        <v>19</v>
      </c>
      <c r="B9" s="30">
        <v>3</v>
      </c>
      <c r="C9" s="31" t="s">
        <v>63</v>
      </c>
      <c r="D9" s="30">
        <v>3</v>
      </c>
      <c r="E9" s="8"/>
      <c r="F9" s="9"/>
      <c r="G9" s="9"/>
      <c r="H9" s="10"/>
      <c r="I9" s="11"/>
      <c r="J9" s="15"/>
      <c r="K9" s="12">
        <f t="shared" si="1"/>
        <v>0</v>
      </c>
    </row>
    <row r="10" spans="1:11" s="4" customFormat="1" ht="12.75" x14ac:dyDescent="0.2">
      <c r="A10" s="31" t="s">
        <v>20</v>
      </c>
      <c r="B10" s="30">
        <v>4</v>
      </c>
      <c r="C10" s="31" t="s">
        <v>64</v>
      </c>
      <c r="D10" s="30">
        <v>1</v>
      </c>
      <c r="E10" s="8"/>
      <c r="F10" s="9"/>
      <c r="G10" s="9"/>
      <c r="H10" s="10"/>
      <c r="I10" s="11"/>
      <c r="J10" s="15"/>
      <c r="K10" s="12">
        <f t="shared" si="1"/>
        <v>0</v>
      </c>
    </row>
    <row r="11" spans="1:11" s="4" customFormat="1" ht="25.5" x14ac:dyDescent="0.2">
      <c r="A11" s="31" t="s">
        <v>21</v>
      </c>
      <c r="B11" s="30">
        <v>5</v>
      </c>
      <c r="C11" s="31" t="s">
        <v>65</v>
      </c>
      <c r="D11" s="30">
        <v>200</v>
      </c>
      <c r="E11" s="8"/>
      <c r="F11" s="9"/>
      <c r="G11" s="9"/>
      <c r="H11" s="10"/>
      <c r="I11" s="11"/>
      <c r="J11" s="15"/>
      <c r="K11" s="12">
        <f t="shared" si="1"/>
        <v>0</v>
      </c>
    </row>
    <row r="12" spans="1:11" s="4" customFormat="1" ht="25.5" x14ac:dyDescent="0.2">
      <c r="A12" s="31" t="s">
        <v>22</v>
      </c>
      <c r="B12" s="30">
        <v>6</v>
      </c>
      <c r="C12" s="31" t="s">
        <v>66</v>
      </c>
      <c r="D12" s="30">
        <v>200</v>
      </c>
      <c r="E12" s="8"/>
      <c r="F12" s="9"/>
      <c r="G12" s="9"/>
      <c r="H12" s="10"/>
      <c r="I12" s="11"/>
      <c r="J12" s="15"/>
      <c r="K12" s="12">
        <f t="shared" si="1"/>
        <v>0</v>
      </c>
    </row>
    <row r="13" spans="1:11" s="4" customFormat="1" ht="12.75" x14ac:dyDescent="0.2">
      <c r="A13" s="31" t="s">
        <v>23</v>
      </c>
      <c r="B13" s="30">
        <v>7</v>
      </c>
      <c r="C13" s="31" t="s">
        <v>67</v>
      </c>
      <c r="D13" s="30">
        <v>500</v>
      </c>
      <c r="E13" s="8"/>
      <c r="F13" s="9"/>
      <c r="G13" s="9"/>
      <c r="H13" s="10"/>
      <c r="I13" s="11"/>
      <c r="J13" s="15"/>
      <c r="K13" s="12">
        <f t="shared" si="1"/>
        <v>0</v>
      </c>
    </row>
    <row r="14" spans="1:11" s="4" customFormat="1" ht="25.5" x14ac:dyDescent="0.2">
      <c r="A14" s="31" t="s">
        <v>24</v>
      </c>
      <c r="B14" s="30">
        <v>8</v>
      </c>
      <c r="C14" s="31" t="s">
        <v>68</v>
      </c>
      <c r="D14" s="30">
        <v>200</v>
      </c>
      <c r="E14" s="8"/>
      <c r="F14" s="9"/>
      <c r="G14" s="9"/>
      <c r="H14" s="10"/>
      <c r="I14" s="11"/>
      <c r="J14" s="15"/>
      <c r="K14" s="12">
        <f t="shared" si="1"/>
        <v>0</v>
      </c>
    </row>
    <row r="15" spans="1:11" s="4" customFormat="1" ht="12.75" x14ac:dyDescent="0.2">
      <c r="A15" s="31" t="s">
        <v>25</v>
      </c>
      <c r="B15" s="30">
        <v>9</v>
      </c>
      <c r="C15" s="31" t="s">
        <v>69</v>
      </c>
      <c r="D15" s="30">
        <v>2</v>
      </c>
      <c r="E15" s="8"/>
      <c r="F15" s="9"/>
      <c r="G15" s="9"/>
      <c r="H15" s="10"/>
      <c r="I15" s="11"/>
      <c r="J15" s="15"/>
      <c r="K15" s="12">
        <f t="shared" si="1"/>
        <v>0</v>
      </c>
    </row>
    <row r="16" spans="1:11" s="4" customFormat="1" ht="12.75" x14ac:dyDescent="0.2">
      <c r="A16" s="31" t="s">
        <v>26</v>
      </c>
      <c r="B16" s="30">
        <v>10</v>
      </c>
      <c r="C16" s="31" t="s">
        <v>70</v>
      </c>
      <c r="D16" s="30">
        <v>1</v>
      </c>
      <c r="E16" s="8"/>
      <c r="F16" s="9"/>
      <c r="G16" s="9"/>
      <c r="H16" s="10"/>
      <c r="I16" s="11"/>
      <c r="J16" s="15"/>
      <c r="K16" s="12">
        <f t="shared" si="1"/>
        <v>0</v>
      </c>
    </row>
    <row r="17" spans="1:11" s="4" customFormat="1" ht="12.75" x14ac:dyDescent="0.2">
      <c r="A17" s="31" t="s">
        <v>27</v>
      </c>
      <c r="B17" s="30">
        <v>11</v>
      </c>
      <c r="C17" s="31" t="s">
        <v>71</v>
      </c>
      <c r="D17" s="30">
        <v>3</v>
      </c>
      <c r="E17" s="8"/>
      <c r="F17" s="9"/>
      <c r="G17" s="9"/>
      <c r="H17" s="10"/>
      <c r="I17" s="11"/>
      <c r="J17" s="15"/>
      <c r="K17" s="12">
        <f t="shared" si="1"/>
        <v>0</v>
      </c>
    </row>
    <row r="18" spans="1:11" s="4" customFormat="1" ht="12.75" x14ac:dyDescent="0.2">
      <c r="A18" s="31" t="s">
        <v>28</v>
      </c>
      <c r="B18" s="30">
        <v>12</v>
      </c>
      <c r="C18" s="31" t="s">
        <v>72</v>
      </c>
      <c r="D18" s="30">
        <v>2</v>
      </c>
      <c r="E18" s="8"/>
      <c r="F18" s="9"/>
      <c r="G18" s="9"/>
      <c r="H18" s="10"/>
      <c r="I18" s="11"/>
      <c r="J18" s="15"/>
      <c r="K18" s="12">
        <f t="shared" si="1"/>
        <v>0</v>
      </c>
    </row>
    <row r="19" spans="1:11" s="4" customFormat="1" ht="12.75" x14ac:dyDescent="0.2">
      <c r="A19" s="31" t="s">
        <v>29</v>
      </c>
      <c r="B19" s="30">
        <v>13</v>
      </c>
      <c r="C19" s="31" t="s">
        <v>73</v>
      </c>
      <c r="D19" s="30">
        <v>2</v>
      </c>
      <c r="E19" s="8"/>
      <c r="F19" s="9"/>
      <c r="G19" s="9"/>
      <c r="H19" s="10"/>
      <c r="I19" s="11"/>
      <c r="J19" s="15"/>
      <c r="K19" s="12">
        <f t="shared" si="1"/>
        <v>0</v>
      </c>
    </row>
    <row r="20" spans="1:11" s="4" customFormat="1" ht="12" customHeight="1" x14ac:dyDescent="0.2">
      <c r="A20" s="31" t="s">
        <v>30</v>
      </c>
      <c r="B20" s="30">
        <v>14</v>
      </c>
      <c r="C20" s="31" t="s">
        <v>74</v>
      </c>
      <c r="D20" s="30">
        <v>1</v>
      </c>
      <c r="E20" s="8"/>
      <c r="F20" s="9"/>
      <c r="G20" s="9"/>
      <c r="H20" s="10"/>
      <c r="I20" s="11"/>
      <c r="J20" s="15"/>
      <c r="K20" s="12">
        <f t="shared" si="1"/>
        <v>0</v>
      </c>
    </row>
    <row r="21" spans="1:11" s="4" customFormat="1" ht="12.75" x14ac:dyDescent="0.2">
      <c r="A21" s="31" t="s">
        <v>31</v>
      </c>
      <c r="B21" s="30">
        <v>15</v>
      </c>
      <c r="C21" s="31" t="s">
        <v>75</v>
      </c>
      <c r="D21" s="30">
        <v>3</v>
      </c>
      <c r="E21" s="8"/>
      <c r="F21" s="9"/>
      <c r="G21" s="9"/>
      <c r="H21" s="10"/>
      <c r="I21" s="11"/>
      <c r="J21" s="15"/>
      <c r="K21" s="12">
        <f t="shared" si="1"/>
        <v>0</v>
      </c>
    </row>
    <row r="22" spans="1:11" s="4" customFormat="1" ht="25.5" x14ac:dyDescent="0.2">
      <c r="A22" s="31" t="s">
        <v>32</v>
      </c>
      <c r="B22" s="30">
        <v>16</v>
      </c>
      <c r="C22" s="31" t="s">
        <v>76</v>
      </c>
      <c r="D22" s="30">
        <v>500</v>
      </c>
      <c r="E22" s="8"/>
      <c r="F22" s="9"/>
      <c r="G22" s="9"/>
      <c r="H22" s="10"/>
      <c r="I22" s="11"/>
      <c r="J22" s="15"/>
      <c r="K22" s="12">
        <f t="shared" si="1"/>
        <v>0</v>
      </c>
    </row>
    <row r="23" spans="1:11" s="4" customFormat="1" ht="12.75" x14ac:dyDescent="0.2">
      <c r="A23" s="31" t="s">
        <v>33</v>
      </c>
      <c r="B23" s="30">
        <v>17</v>
      </c>
      <c r="C23" s="31" t="s">
        <v>77</v>
      </c>
      <c r="D23" s="30">
        <v>2</v>
      </c>
      <c r="E23" s="8"/>
      <c r="F23" s="9"/>
      <c r="G23" s="9"/>
      <c r="H23" s="10"/>
      <c r="I23" s="11"/>
      <c r="J23" s="15"/>
      <c r="K23" s="12">
        <f t="shared" si="1"/>
        <v>0</v>
      </c>
    </row>
    <row r="24" spans="1:11" s="4" customFormat="1" ht="12.75" x14ac:dyDescent="0.2">
      <c r="A24" s="31" t="s">
        <v>34</v>
      </c>
      <c r="B24" s="30">
        <v>18</v>
      </c>
      <c r="C24" s="31" t="s">
        <v>78</v>
      </c>
      <c r="D24" s="30">
        <v>2</v>
      </c>
      <c r="E24" s="8"/>
      <c r="F24" s="9"/>
      <c r="G24" s="9"/>
      <c r="H24" s="10"/>
      <c r="I24" s="11"/>
      <c r="J24" s="15"/>
      <c r="K24" s="12">
        <f t="shared" si="1"/>
        <v>0</v>
      </c>
    </row>
    <row r="25" spans="1:11" s="4" customFormat="1" ht="15.75" customHeight="1" x14ac:dyDescent="0.2">
      <c r="A25" s="31" t="s">
        <v>35</v>
      </c>
      <c r="B25" s="30">
        <v>19</v>
      </c>
      <c r="C25" s="31" t="s">
        <v>79</v>
      </c>
      <c r="D25" s="30">
        <v>2</v>
      </c>
      <c r="E25" s="8"/>
      <c r="F25" s="9"/>
      <c r="G25" s="9"/>
      <c r="H25" s="10"/>
      <c r="I25" s="11"/>
      <c r="J25" s="15"/>
      <c r="K25" s="12">
        <f t="shared" si="1"/>
        <v>0</v>
      </c>
    </row>
    <row r="26" spans="1:11" s="4" customFormat="1" ht="12.75" x14ac:dyDescent="0.2">
      <c r="A26" s="31" t="s">
        <v>36</v>
      </c>
      <c r="B26" s="30">
        <v>20</v>
      </c>
      <c r="C26" s="31" t="s">
        <v>80</v>
      </c>
      <c r="D26" s="30">
        <v>2</v>
      </c>
      <c r="E26" s="8"/>
      <c r="F26" s="9"/>
      <c r="G26" s="9"/>
      <c r="H26" s="10"/>
      <c r="I26" s="11"/>
      <c r="J26" s="15"/>
      <c r="K26" s="12">
        <f t="shared" si="1"/>
        <v>0</v>
      </c>
    </row>
    <row r="27" spans="1:11" s="4" customFormat="1" ht="14.25" customHeight="1" x14ac:dyDescent="0.2">
      <c r="A27" s="31" t="s">
        <v>37</v>
      </c>
      <c r="B27" s="30">
        <v>21</v>
      </c>
      <c r="C27" s="31" t="s">
        <v>81</v>
      </c>
      <c r="D27" s="30">
        <v>2</v>
      </c>
      <c r="E27" s="8"/>
      <c r="F27" s="9"/>
      <c r="G27" s="9"/>
      <c r="H27" s="10"/>
      <c r="I27" s="11"/>
      <c r="J27" s="15"/>
      <c r="K27" s="12">
        <f t="shared" si="1"/>
        <v>0</v>
      </c>
    </row>
    <row r="28" spans="1:11" s="4" customFormat="1" ht="12.75" x14ac:dyDescent="0.2">
      <c r="A28" s="31" t="s">
        <v>38</v>
      </c>
      <c r="B28" s="30">
        <v>22</v>
      </c>
      <c r="C28" s="31" t="s">
        <v>82</v>
      </c>
      <c r="D28" s="30">
        <v>1</v>
      </c>
      <c r="E28" s="8"/>
      <c r="F28" s="9"/>
      <c r="G28" s="9"/>
      <c r="H28" s="10"/>
      <c r="I28" s="11"/>
      <c r="J28" s="15"/>
      <c r="K28" s="12">
        <f t="shared" si="1"/>
        <v>0</v>
      </c>
    </row>
    <row r="29" spans="1:11" s="4" customFormat="1" ht="12.75" x14ac:dyDescent="0.2">
      <c r="A29" s="31" t="s">
        <v>39</v>
      </c>
      <c r="B29" s="30">
        <v>23</v>
      </c>
      <c r="C29" s="31" t="s">
        <v>83</v>
      </c>
      <c r="D29" s="30">
        <v>100</v>
      </c>
      <c r="E29" s="8"/>
      <c r="F29" s="9"/>
      <c r="G29" s="9"/>
      <c r="H29" s="10"/>
      <c r="I29" s="11"/>
      <c r="J29" s="15"/>
      <c r="K29" s="12">
        <f t="shared" si="1"/>
        <v>0</v>
      </c>
    </row>
    <row r="30" spans="1:11" s="4" customFormat="1" ht="12.75" x14ac:dyDescent="0.2">
      <c r="A30" s="31" t="s">
        <v>40</v>
      </c>
      <c r="B30" s="30">
        <v>24</v>
      </c>
      <c r="C30" s="31" t="s">
        <v>84</v>
      </c>
      <c r="D30" s="30">
        <v>3</v>
      </c>
      <c r="E30" s="8"/>
      <c r="F30" s="9"/>
      <c r="G30" s="9"/>
      <c r="H30" s="10"/>
      <c r="I30" s="11"/>
      <c r="J30" s="15"/>
      <c r="K30" s="12">
        <f t="shared" si="1"/>
        <v>0</v>
      </c>
    </row>
    <row r="31" spans="1:11" s="4" customFormat="1" ht="15" customHeight="1" x14ac:dyDescent="0.2">
      <c r="A31" s="31" t="s">
        <v>41</v>
      </c>
      <c r="B31" s="30">
        <v>25</v>
      </c>
      <c r="C31" s="31" t="s">
        <v>85</v>
      </c>
      <c r="D31" s="30">
        <v>2</v>
      </c>
      <c r="E31" s="8"/>
      <c r="F31" s="9"/>
      <c r="G31" s="9"/>
      <c r="H31" s="10"/>
      <c r="I31" s="11"/>
      <c r="J31" s="15"/>
      <c r="K31" s="12">
        <f t="shared" si="1"/>
        <v>0</v>
      </c>
    </row>
    <row r="32" spans="1:11" s="4" customFormat="1" ht="12.75" x14ac:dyDescent="0.2">
      <c r="A32" s="31" t="s">
        <v>42</v>
      </c>
      <c r="B32" s="30">
        <v>26</v>
      </c>
      <c r="C32" s="31" t="s">
        <v>86</v>
      </c>
      <c r="D32" s="30">
        <v>2</v>
      </c>
      <c r="E32" s="8"/>
      <c r="F32" s="9"/>
      <c r="G32" s="9"/>
      <c r="H32" s="10"/>
      <c r="I32" s="11"/>
      <c r="J32" s="15"/>
      <c r="K32" s="12">
        <f t="shared" si="1"/>
        <v>0</v>
      </c>
    </row>
    <row r="33" spans="1:11" s="4" customFormat="1" ht="15" customHeight="1" x14ac:dyDescent="0.2">
      <c r="A33" s="31" t="s">
        <v>43</v>
      </c>
      <c r="B33" s="30">
        <v>27</v>
      </c>
      <c r="C33" s="31" t="s">
        <v>87</v>
      </c>
      <c r="D33" s="30">
        <v>1</v>
      </c>
      <c r="E33" s="8"/>
      <c r="F33" s="9"/>
      <c r="G33" s="9"/>
      <c r="H33" s="10"/>
      <c r="I33" s="11"/>
      <c r="J33" s="15"/>
      <c r="K33" s="12">
        <f t="shared" si="1"/>
        <v>0</v>
      </c>
    </row>
    <row r="34" spans="1:11" s="4" customFormat="1" ht="17.25" customHeight="1" x14ac:dyDescent="0.2">
      <c r="A34" s="31" t="s">
        <v>44</v>
      </c>
      <c r="B34" s="30">
        <v>28</v>
      </c>
      <c r="C34" s="31" t="s">
        <v>88</v>
      </c>
      <c r="D34" s="30">
        <v>1</v>
      </c>
      <c r="E34" s="8"/>
      <c r="F34" s="9"/>
      <c r="G34" s="9"/>
      <c r="H34" s="10"/>
      <c r="I34" s="11"/>
      <c r="J34" s="15"/>
      <c r="K34" s="12">
        <f t="shared" si="1"/>
        <v>0</v>
      </c>
    </row>
    <row r="35" spans="1:11" s="4" customFormat="1" ht="12.75" x14ac:dyDescent="0.2">
      <c r="A35" s="31" t="s">
        <v>45</v>
      </c>
      <c r="B35" s="30">
        <v>29</v>
      </c>
      <c r="C35" s="31" t="s">
        <v>89</v>
      </c>
      <c r="D35" s="30">
        <v>6</v>
      </c>
      <c r="E35" s="8"/>
      <c r="F35" s="9"/>
      <c r="G35" s="9"/>
      <c r="H35" s="10"/>
      <c r="I35" s="11"/>
      <c r="J35" s="15"/>
      <c r="K35" s="12">
        <f t="shared" si="1"/>
        <v>0</v>
      </c>
    </row>
    <row r="36" spans="1:11" s="4" customFormat="1" ht="12.75" x14ac:dyDescent="0.2">
      <c r="A36" s="31" t="s">
        <v>46</v>
      </c>
      <c r="B36" s="30">
        <v>30</v>
      </c>
      <c r="C36" s="31" t="s">
        <v>90</v>
      </c>
      <c r="D36" s="30">
        <v>2</v>
      </c>
      <c r="E36" s="8"/>
      <c r="F36" s="9"/>
      <c r="G36" s="9"/>
      <c r="H36" s="10"/>
      <c r="I36" s="11"/>
      <c r="J36" s="15"/>
      <c r="K36" s="12">
        <f t="shared" si="1"/>
        <v>0</v>
      </c>
    </row>
    <row r="37" spans="1:11" s="4" customFormat="1" ht="12.75" x14ac:dyDescent="0.2">
      <c r="A37" s="31" t="s">
        <v>47</v>
      </c>
      <c r="B37" s="30">
        <v>31</v>
      </c>
      <c r="C37" s="31" t="s">
        <v>91</v>
      </c>
      <c r="D37" s="30">
        <v>2</v>
      </c>
      <c r="E37" s="8"/>
      <c r="F37" s="9"/>
      <c r="G37" s="9"/>
      <c r="H37" s="10"/>
      <c r="I37" s="11"/>
      <c r="J37" s="15"/>
      <c r="K37" s="12">
        <f t="shared" si="1"/>
        <v>0</v>
      </c>
    </row>
    <row r="38" spans="1:11" s="4" customFormat="1" ht="12.75" x14ac:dyDescent="0.2">
      <c r="A38" s="31" t="s">
        <v>48</v>
      </c>
      <c r="B38" s="30">
        <v>32</v>
      </c>
      <c r="C38" s="31" t="s">
        <v>92</v>
      </c>
      <c r="D38" s="30">
        <v>2</v>
      </c>
      <c r="E38" s="8"/>
      <c r="F38" s="9"/>
      <c r="G38" s="9"/>
      <c r="H38" s="10"/>
      <c r="I38" s="11"/>
      <c r="J38" s="15"/>
      <c r="K38" s="12">
        <f t="shared" si="1"/>
        <v>0</v>
      </c>
    </row>
    <row r="39" spans="1:11" s="4" customFormat="1" ht="12.75" x14ac:dyDescent="0.2">
      <c r="A39" s="31" t="s">
        <v>49</v>
      </c>
      <c r="B39" s="30">
        <v>33</v>
      </c>
      <c r="C39" s="31" t="s">
        <v>93</v>
      </c>
      <c r="D39" s="30">
        <v>6</v>
      </c>
      <c r="E39" s="8"/>
      <c r="F39" s="9"/>
      <c r="G39" s="9"/>
      <c r="H39" s="10"/>
      <c r="I39" s="11"/>
      <c r="J39" s="15"/>
      <c r="K39" s="12">
        <f t="shared" si="1"/>
        <v>0</v>
      </c>
    </row>
    <row r="40" spans="1:11" s="4" customFormat="1" ht="12.75" x14ac:dyDescent="0.2">
      <c r="A40" s="31" t="s">
        <v>50</v>
      </c>
      <c r="B40" s="30">
        <v>34</v>
      </c>
      <c r="C40" s="31" t="s">
        <v>94</v>
      </c>
      <c r="D40" s="30">
        <v>3</v>
      </c>
      <c r="E40" s="8"/>
      <c r="F40" s="9"/>
      <c r="G40" s="9"/>
      <c r="H40" s="10"/>
      <c r="I40" s="11"/>
      <c r="J40" s="15"/>
      <c r="K40" s="12">
        <f t="shared" si="1"/>
        <v>0</v>
      </c>
    </row>
    <row r="41" spans="1:11" s="4" customFormat="1" ht="12.75" x14ac:dyDescent="0.2">
      <c r="A41" s="31" t="s">
        <v>51</v>
      </c>
      <c r="B41" s="30">
        <v>35</v>
      </c>
      <c r="C41" s="31" t="s">
        <v>95</v>
      </c>
      <c r="D41" s="30">
        <v>6</v>
      </c>
      <c r="E41" s="8"/>
      <c r="F41" s="9"/>
      <c r="G41" s="9"/>
      <c r="H41" s="10"/>
      <c r="I41" s="11"/>
      <c r="J41" s="15"/>
      <c r="K41" s="12">
        <f t="shared" si="1"/>
        <v>0</v>
      </c>
    </row>
    <row r="42" spans="1:11" s="4" customFormat="1" ht="15.75" customHeight="1" x14ac:dyDescent="0.2">
      <c r="A42" s="31" t="s">
        <v>52</v>
      </c>
      <c r="B42" s="30">
        <v>36</v>
      </c>
      <c r="C42" s="31" t="s">
        <v>96</v>
      </c>
      <c r="D42" s="30">
        <v>1</v>
      </c>
      <c r="E42" s="8"/>
      <c r="F42" s="9"/>
      <c r="G42" s="9"/>
      <c r="H42" s="10"/>
      <c r="I42" s="11"/>
      <c r="J42" s="15"/>
      <c r="K42" s="12">
        <f t="shared" si="1"/>
        <v>0</v>
      </c>
    </row>
    <row r="43" spans="1:11" s="4" customFormat="1" ht="15.75" customHeight="1" x14ac:dyDescent="0.2">
      <c r="A43" s="31" t="s">
        <v>53</v>
      </c>
      <c r="B43" s="30">
        <v>37</v>
      </c>
      <c r="C43" s="31" t="s">
        <v>97</v>
      </c>
      <c r="D43" s="30">
        <v>5</v>
      </c>
      <c r="E43" s="8"/>
      <c r="F43" s="9"/>
      <c r="G43" s="9"/>
      <c r="H43" s="10"/>
      <c r="I43" s="11"/>
      <c r="J43" s="15"/>
      <c r="K43" s="12">
        <f t="shared" si="1"/>
        <v>0</v>
      </c>
    </row>
    <row r="44" spans="1:11" s="4" customFormat="1" ht="12.75" customHeight="1" x14ac:dyDescent="0.2">
      <c r="A44" s="31" t="s">
        <v>54</v>
      </c>
      <c r="B44" s="30">
        <v>38</v>
      </c>
      <c r="C44" s="31" t="s">
        <v>98</v>
      </c>
      <c r="D44" s="30">
        <v>1</v>
      </c>
      <c r="E44" s="8"/>
      <c r="F44" s="9"/>
      <c r="G44" s="9"/>
      <c r="H44" s="10"/>
      <c r="I44" s="11"/>
      <c r="J44" s="15"/>
      <c r="K44" s="12">
        <f t="shared" si="1"/>
        <v>0</v>
      </c>
    </row>
    <row r="45" spans="1:11" s="4" customFormat="1" ht="17.25" customHeight="1" x14ac:dyDescent="0.2">
      <c r="A45" s="31" t="s">
        <v>55</v>
      </c>
      <c r="B45" s="30">
        <v>39</v>
      </c>
      <c r="C45" s="31" t="s">
        <v>99</v>
      </c>
      <c r="D45" s="30">
        <v>2</v>
      </c>
      <c r="E45" s="8"/>
      <c r="F45" s="9"/>
      <c r="G45" s="9"/>
      <c r="H45" s="10"/>
      <c r="I45" s="11"/>
      <c r="J45" s="15"/>
      <c r="K45" s="12">
        <f t="shared" si="1"/>
        <v>0</v>
      </c>
    </row>
    <row r="46" spans="1:11" s="4" customFormat="1" ht="16.5" customHeight="1" x14ac:dyDescent="0.2">
      <c r="A46" s="31" t="s">
        <v>56</v>
      </c>
      <c r="B46" s="30">
        <v>40</v>
      </c>
      <c r="C46" s="31" t="s">
        <v>100</v>
      </c>
      <c r="D46" s="30">
        <v>2</v>
      </c>
      <c r="E46" s="8"/>
      <c r="F46" s="9"/>
      <c r="G46" s="9"/>
      <c r="H46" s="10"/>
      <c r="I46" s="11"/>
      <c r="J46" s="15"/>
      <c r="K46" s="12">
        <f t="shared" si="1"/>
        <v>0</v>
      </c>
    </row>
    <row r="47" spans="1:11" s="4" customFormat="1" ht="12.75" x14ac:dyDescent="0.2">
      <c r="A47" s="31" t="s">
        <v>57</v>
      </c>
      <c r="B47" s="30">
        <v>41</v>
      </c>
      <c r="C47" s="31" t="s">
        <v>101</v>
      </c>
      <c r="D47" s="30">
        <v>500</v>
      </c>
      <c r="E47" s="8"/>
      <c r="F47" s="9"/>
      <c r="G47" s="9"/>
      <c r="H47" s="10"/>
      <c r="I47" s="11"/>
      <c r="J47" s="15"/>
      <c r="K47" s="12">
        <f t="shared" si="1"/>
        <v>0</v>
      </c>
    </row>
    <row r="48" spans="1:11" s="4" customFormat="1" ht="12.75" x14ac:dyDescent="0.2">
      <c r="A48" s="31" t="s">
        <v>58</v>
      </c>
      <c r="B48" s="30">
        <v>42</v>
      </c>
      <c r="C48" s="31" t="s">
        <v>102</v>
      </c>
      <c r="D48" s="30">
        <v>1</v>
      </c>
      <c r="E48" s="8"/>
      <c r="F48" s="9"/>
      <c r="G48" s="9"/>
      <c r="H48" s="10"/>
      <c r="I48" s="11"/>
      <c r="J48" s="15"/>
      <c r="K48" s="12">
        <f t="shared" si="0"/>
        <v>0</v>
      </c>
    </row>
    <row r="49" spans="1:11" s="4" customFormat="1" ht="12.75" x14ac:dyDescent="0.2">
      <c r="A49" s="31" t="s">
        <v>59</v>
      </c>
      <c r="B49" s="30">
        <v>43</v>
      </c>
      <c r="C49" s="31" t="s">
        <v>103</v>
      </c>
      <c r="D49" s="30">
        <v>500</v>
      </c>
      <c r="E49" s="8"/>
      <c r="F49" s="9"/>
      <c r="G49" s="9"/>
      <c r="H49" s="10"/>
      <c r="I49" s="11"/>
      <c r="J49" s="15"/>
      <c r="K49" s="12">
        <f t="shared" si="0"/>
        <v>0</v>
      </c>
    </row>
    <row r="50" spans="1:11" s="4" customFormat="1" ht="12.75" x14ac:dyDescent="0.2">
      <c r="A50" s="31" t="s">
        <v>60</v>
      </c>
      <c r="B50" s="30">
        <v>44</v>
      </c>
      <c r="C50" s="31" t="s">
        <v>104</v>
      </c>
      <c r="D50" s="30">
        <v>600</v>
      </c>
      <c r="E50" s="8"/>
      <c r="F50" s="9"/>
      <c r="G50" s="9"/>
      <c r="H50" s="10"/>
      <c r="I50" s="11"/>
      <c r="J50" s="15"/>
      <c r="K50" s="12">
        <f t="shared" ref="K50" si="2">+I50*F50</f>
        <v>0</v>
      </c>
    </row>
    <row r="51" spans="1:11" s="4" customFormat="1" ht="15" customHeight="1" x14ac:dyDescent="0.2">
      <c r="A51" s="29" t="s">
        <v>10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s="4" customFormat="1" ht="12.75" x14ac:dyDescent="0.2">
      <c r="A52" s="5"/>
      <c r="B52" s="5"/>
      <c r="C52" s="5"/>
      <c r="D52" s="5"/>
      <c r="F52" s="5"/>
      <c r="G52" s="5"/>
      <c r="H52" s="5"/>
      <c r="I52" s="5"/>
      <c r="J52" s="5"/>
      <c r="K52" s="5"/>
    </row>
    <row r="53" spans="1:11" s="4" customFormat="1" ht="15" customHeight="1" x14ac:dyDescent="0.2">
      <c r="C53" s="20" t="s">
        <v>2</v>
      </c>
      <c r="D53" s="20"/>
      <c r="E53" s="14"/>
      <c r="F53" s="21">
        <f>SUM(K7:K50)</f>
        <v>0</v>
      </c>
      <c r="G53" s="22"/>
      <c r="H53" s="5"/>
      <c r="I53" s="5"/>
      <c r="J53" s="5"/>
      <c r="K53" s="5"/>
    </row>
    <row r="54" spans="1:11" s="4" customFormat="1" ht="15" customHeight="1" x14ac:dyDescent="0.2">
      <c r="C54" s="20" t="s">
        <v>3</v>
      </c>
      <c r="D54" s="20"/>
      <c r="E54" s="14"/>
      <c r="F54" s="23"/>
      <c r="G54" s="24"/>
      <c r="H54" s="24"/>
      <c r="I54" s="24"/>
      <c r="J54" s="24"/>
      <c r="K54" s="25"/>
    </row>
    <row r="55" spans="1:11" x14ac:dyDescent="0.25">
      <c r="F55" s="26"/>
      <c r="G55" s="27"/>
      <c r="H55" s="27"/>
      <c r="I55" s="27"/>
      <c r="J55" s="27"/>
      <c r="K55" s="28"/>
    </row>
  </sheetData>
  <sheetProtection password="96B9" sheet="1" objects="1" scenarios="1"/>
  <mergeCells count="10">
    <mergeCell ref="C53:D53"/>
    <mergeCell ref="C54:D54"/>
    <mergeCell ref="F53:G53"/>
    <mergeCell ref="F54:K55"/>
    <mergeCell ref="A51:K51"/>
    <mergeCell ref="A1:K1"/>
    <mergeCell ref="A4:C4"/>
    <mergeCell ref="D4:K4"/>
    <mergeCell ref="A3:K3"/>
    <mergeCell ref="A2:K2"/>
  </mergeCells>
  <conditionalFormatting sqref="I7 I48:I50">
    <cfRule type="expression" dxfId="11" priority="66">
      <formula>AND($H7&lt;&gt;"",$I7="")</formula>
    </cfRule>
  </conditionalFormatting>
  <conditionalFormatting sqref="G7 G48:G50">
    <cfRule type="expression" dxfId="10" priority="65">
      <formula>AND($F7&lt;&gt;"",$G7="")</formula>
    </cfRule>
  </conditionalFormatting>
  <conditionalFormatting sqref="H7 H48:H50">
    <cfRule type="expression" dxfId="9" priority="64">
      <formula>AND($G7&lt;&gt;"",$H7="")</formula>
    </cfRule>
  </conditionalFormatting>
  <conditionalFormatting sqref="J7 J48:J50">
    <cfRule type="expression" dxfId="8" priority="63">
      <formula>AND($I7&lt;&gt;"",$J7="")</formula>
    </cfRule>
  </conditionalFormatting>
  <conditionalFormatting sqref="K7 K48:K50">
    <cfRule type="expression" dxfId="7" priority="62">
      <formula>AND($I7&lt;&gt;"",$K7=0)</formula>
    </cfRule>
  </conditionalFormatting>
  <conditionalFormatting sqref="F7 F48:F50">
    <cfRule type="expression" dxfId="6" priority="61">
      <formula>AND($I7&lt;&gt;"",$F7="")</formula>
    </cfRule>
  </conditionalFormatting>
  <conditionalFormatting sqref="I8:I47">
    <cfRule type="expression" dxfId="5" priority="6">
      <formula>AND($H8&lt;&gt;"",$I8="")</formula>
    </cfRule>
  </conditionalFormatting>
  <conditionalFormatting sqref="G8:G47">
    <cfRule type="expression" dxfId="4" priority="5">
      <formula>AND($F8&lt;&gt;"",$G8="")</formula>
    </cfRule>
  </conditionalFormatting>
  <conditionalFormatting sqref="H8:H47">
    <cfRule type="expression" dxfId="3" priority="4">
      <formula>AND($G8&lt;&gt;"",$H8="")</formula>
    </cfRule>
  </conditionalFormatting>
  <conditionalFormatting sqref="J8:J47">
    <cfRule type="expression" dxfId="2" priority="3">
      <formula>AND($I8&lt;&gt;"",$J8="")</formula>
    </cfRule>
  </conditionalFormatting>
  <conditionalFormatting sqref="K8:K47">
    <cfRule type="expression" dxfId="1" priority="2">
      <formula>AND($I8&lt;&gt;"",$K8=0)</formula>
    </cfRule>
  </conditionalFormatting>
  <conditionalFormatting sqref="F8:F47">
    <cfRule type="expression" dxfId="0" priority="1">
      <formula>AND($I8&lt;&gt;"",$F8="")</formula>
    </cfRule>
  </conditionalFormatting>
  <printOptions horizontalCentered="1"/>
  <pageMargins left="0.33" right="0.3" top="0.97" bottom="0.7" header="0.6" footer="0.31496062992125984"/>
  <pageSetup paperSize="9" scale="94" fitToHeight="0" orientation="landscape" r:id="rId1"/>
  <headerFooter>
    <oddFooter>&amp;R&amp;9Página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2020-02-12T14:52:14Z</dcterms:modified>
</cp:coreProperties>
</file>